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Локальная смета ПНР - Ведомость" sheetId="1" r:id="rId1"/>
  </sheets>
  <definedNames>
    <definedName name="_xlnm.Print_Area" localSheetId="0">'Локальная смета ПНР - Ведомость'!$A:$G</definedName>
    <definedName name="_xlnm.Print_Titles" localSheetId="0">'Локальная смета ПНР - Ведомость'!$20:$20</definedName>
  </definedNames>
  <calcPr calcMode="auto" refMode="A1"/>
</workbook>
</file>

<file path=xl/sharedStrings.xml><?xml version="1.0" encoding="utf-8"?>
<sst xmlns="http://schemas.openxmlformats.org/spreadsheetml/2006/main" count="51" uniqueCount="51">
  <si>
    <t>Создание автоматизированной системы мониторинга работы разводящей сети и насосных станций (диктующе точки, диспетчеризация, телеметрия, ПУВ, автоматизированные ВРК)</t>
  </si>
  <si>
    <t/>
  </si>
  <si>
    <t>(наименование стройки)</t>
  </si>
  <si>
    <t>ВЕДОМОСТЬ РЕСУРСОВ</t>
  </si>
  <si>
    <t xml:space="preserve">№ </t>
  </si>
  <si>
    <t>в текущем уровне цен</t>
  </si>
  <si>
    <t xml:space="preserve">на </t>
  </si>
  <si>
    <t xml:space="preserve">Локальная смета ПНР, 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</si>
  <si>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</si>
  <si>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</si>
  <si>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</si>
  <si>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</si>
  <si>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</si>
  <si>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</si>
  <si>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</si>
  <si>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</si>
  <si>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</si>
  <si>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</si>
  <si>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</si>
  <si>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</si>
  <si>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</si>
  <si>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</si>
  <si>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</si>
  <si>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</si>
  <si>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</si>
  <si>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</si>
  <si>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3-200-01</t>
  </si>
  <si>
    <t>Инженер I категории</t>
  </si>
  <si>
    <t>чел.-ч</t>
  </si>
  <si>
    <t xml:space="preserve">1 </t>
  </si>
  <si>
    <t>3-200-02</t>
  </si>
  <si>
    <t>Инженер II категории</t>
  </si>
  <si>
    <t>3-300-01</t>
  </si>
  <si>
    <t>Ведущий инженер</t>
  </si>
  <si>
    <t>Итого "Трудозатраты"</t>
  </si>
  <si>
    <t>руб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</si>
  <si>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</si>
  <si>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</si>
  <si>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</si>
  <si>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</si>
  <si>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Прочие затраты</t>
  </si>
  <si>
    <t xml:space="preserve">  Пусконаладочные работы</t>
  </si>
  <si>
    <t xml:space="preserve">  оплата труда</t>
  </si>
  <si>
    <t xml:space="preserve">  накладные расходы</t>
  </si>
  <si>
    <t xml:space="preserve">  сметная прибыль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</si>
  <si>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</si>
  <si>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</si>
  <si>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</si>
  <si>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ВСЕГО по смете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</si>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</sst>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1">
    <numFmt formatCode="0.0000" numFmtId="164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59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1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43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39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325740.79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9" t="n">
        <v>263.11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7"/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155114.66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23" t="n">
        <v>0</v>
      </c>
      <c r="G16" s="17"/>
      <c r="H16" s="24"/>
      <c r="I16" s="24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5" t="s">
        <v>15</v>
      </c>
      <c r="B18" s="26" t="s">
        <v>16</v>
      </c>
      <c r="C18" s="25" t="s">
        <v>17</v>
      </c>
      <c r="D18" s="25" t="s">
        <v>18</v>
      </c>
      <c r="E18" s="25" t="s">
        <v>19</v>
      </c>
      <c r="F18" s="27" t="s">
        <v>20</v>
      </c>
      <c r="G18" s="28"/>
    </row>
    <row r="19" customHeight="true" ht="18" customFormat="true" s="0">
      <c r="A19" s="25"/>
      <c r="B19" s="26"/>
      <c r="C19" s="25"/>
      <c r="D19" s="25"/>
      <c r="E19" s="25"/>
      <c r="F19" s="29" t="s">
        <v>21</v>
      </c>
      <c r="G19" s="29" t="s">
        <v>22</v>
      </c>
      <c r="H19" s="30"/>
    </row>
    <row r="20" customHeight="true" ht="12" customFormat="true" s="0">
      <c r="A20" s="31" t="n">
        <v>1</v>
      </c>
      <c r="B20" s="31" t="s">
        <v>23</v>
      </c>
      <c r="C20" s="31" t="n">
        <v>3</v>
      </c>
      <c r="D20" s="31" t="n">
        <v>4</v>
      </c>
      <c r="E20" s="31" t="n">
        <v>5</v>
      </c>
      <c r="F20" s="31" t="n">
        <v>6</v>
      </c>
      <c r="G20" s="31" t="n">
        <v>7</v>
      </c>
      <c r="H20" s="30"/>
    </row>
    <row r="21" ht="12" customFormat="true" s="0">
      <c r="A21" s="32" t="s">
        <v>24</v>
      </c>
      <c r="B21" s="32"/>
      <c r="C21" s="32"/>
      <c r="D21" s="32"/>
      <c r="E21" s="32"/>
      <c r="F21" s="32"/>
      <c r="G21" s="32"/>
      <c r="H21" s="33"/>
      <c r="I21" s="0"/>
      <c r="J21" s="0"/>
      <c r="K21" s="0"/>
      <c r="L21" s="0"/>
      <c r="M21" s="0"/>
      <c r="N21" s="0"/>
      <c r="O21" s="0"/>
      <c r="Z21" s="34" t="s">
        <v>24</v>
      </c>
    </row>
    <row r="22" ht="12" customFormat="true" s="0">
      <c r="A22" s="32" t="s">
        <v>25</v>
      </c>
      <c r="B22" s="32"/>
      <c r="C22" s="32"/>
      <c r="D22" s="32"/>
      <c r="E22" s="32"/>
      <c r="F22" s="32"/>
      <c r="G22" s="32"/>
      <c r="H22" s="33"/>
      <c r="I22" s="0"/>
      <c r="J22" s="0"/>
      <c r="K22" s="0"/>
      <c r="L22" s="0"/>
      <c r="M22" s="0"/>
      <c r="N22" s="0"/>
      <c r="O22" s="0"/>
      <c r="Z22" s="34"/>
      <c r="AA22" s="34" t="s">
        <v>25</v>
      </c>
    </row>
    <row r="23" ht="12" customFormat="true" s="0">
      <c r="A23" s="35">
        <f>IF(J23&lt;&gt;"",COUNTA(J$1:J23),"")</f>
      </c>
      <c r="B23" s="36" t="s">
        <v>26</v>
      </c>
      <c r="C23" s="37" t="s">
        <v>27</v>
      </c>
      <c r="D23" s="38" t="s">
        <v>28</v>
      </c>
      <c r="E23" s="39" t="n">
        <v>92.0892</v>
      </c>
      <c r="F23" s="40" t="n">
        <v>560.72</v>
      </c>
      <c r="G23" s="40" t="n">
        <v>51636.26</v>
      </c>
      <c r="H23" s="41"/>
      <c r="I23" s="0"/>
      <c r="J23" s="1" t="s">
        <v>29</v>
      </c>
      <c r="K23" s="0"/>
      <c r="L23" s="0"/>
      <c r="M23" s="0"/>
      <c r="N23" s="0"/>
      <c r="O23" s="0"/>
      <c r="Z23" s="34"/>
      <c r="AA23" s="34"/>
    </row>
    <row r="24" ht="12" customFormat="true" s="0">
      <c r="A24" s="35">
        <f>IF(J24&lt;&gt;"",COUNTA(J$1:J24),"")</f>
      </c>
      <c r="B24" s="36" t="s">
        <v>30</v>
      </c>
      <c r="C24" s="37" t="s">
        <v>31</v>
      </c>
      <c r="D24" s="38" t="s">
        <v>28</v>
      </c>
      <c r="E24" s="39" t="n">
        <v>13.1556</v>
      </c>
      <c r="F24" s="40" t="n">
        <v>511.17</v>
      </c>
      <c r="G24" s="40" t="n">
        <v>6724.75</v>
      </c>
      <c r="H24" s="41"/>
      <c r="I24" s="0"/>
      <c r="J24" s="1" t="s">
        <v>29</v>
      </c>
      <c r="K24" s="0"/>
      <c r="L24" s="0"/>
      <c r="M24" s="0"/>
      <c r="N24" s="0"/>
      <c r="O24" s="0"/>
      <c r="Z24" s="34"/>
      <c r="AA24" s="34"/>
    </row>
    <row r="25" ht="12" customFormat="true" s="0">
      <c r="A25" s="35">
        <f>IF(J25&lt;&gt;"",COUNTA(J$1:J25),"")</f>
      </c>
      <c r="B25" s="36" t="s">
        <v>32</v>
      </c>
      <c r="C25" s="37" t="s">
        <v>33</v>
      </c>
      <c r="D25" s="38" t="s">
        <v>28</v>
      </c>
      <c r="E25" s="39" t="n">
        <v>157.8672</v>
      </c>
      <c r="F25" s="40" t="n">
        <v>612.88</v>
      </c>
      <c r="G25" s="40" t="n">
        <v>96753.65</v>
      </c>
      <c r="H25" s="41"/>
      <c r="I25" s="0"/>
      <c r="J25" s="1" t="s">
        <v>29</v>
      </c>
      <c r="K25" s="0"/>
      <c r="L25" s="0"/>
      <c r="M25" s="0"/>
      <c r="N25" s="0"/>
      <c r="O25" s="0"/>
      <c r="Z25" s="34"/>
      <c r="AA25" s="34"/>
    </row>
    <row r="26" ht="12" customFormat="true" s="0">
      <c r="A26" s="38"/>
      <c r="B26" s="42"/>
      <c r="C26" s="43" t="s">
        <v>34</v>
      </c>
      <c r="D26" s="35" t="s">
        <v>35</v>
      </c>
      <c r="E26" s="35"/>
      <c r="F26" s="44"/>
      <c r="G26" s="45" t="n">
        <v>155114.66</v>
      </c>
      <c r="H26" s="41"/>
      <c r="I26" s="0"/>
      <c r="J26" s="0"/>
      <c r="K26" s="0"/>
      <c r="L26" s="0"/>
      <c r="M26" s="0"/>
      <c r="N26" s="0"/>
      <c r="O26" s="0"/>
      <c r="Z26" s="34"/>
      <c r="AA26" s="34"/>
    </row>
    <row r="27" ht="11.25" customFormat="true" s="0">
      <c r="A27" s="46" t="s">
        <v>36</v>
      </c>
      <c r="B27" s="47"/>
      <c r="C27" s="47"/>
      <c r="D27" s="47"/>
      <c r="E27" s="47"/>
      <c r="F27" s="48"/>
      <c r="G27" s="49"/>
      <c r="H27" s="50"/>
      <c r="I27" s="50"/>
      <c r="J27" s="51"/>
      <c r="K27" s="51"/>
      <c r="L27" s="51"/>
      <c r="M27" s="0"/>
      <c r="N27" s="0"/>
      <c r="O27" s="0"/>
      <c r="AB27" s="52" t="s">
        <v>36</v>
      </c>
    </row>
    <row r="28" ht="11.25" customFormat="true" s="0">
      <c r="A28" s="43" t="s">
        <v>37</v>
      </c>
      <c r="B28" s="43"/>
      <c r="C28" s="43"/>
      <c r="D28" s="43"/>
      <c r="E28" s="43"/>
      <c r="F28" s="43"/>
      <c r="G28" s="45" t="n">
        <v>155114.66</v>
      </c>
      <c r="H28" s="50"/>
      <c r="I28" s="50"/>
      <c r="J28" s="51"/>
      <c r="K28" s="51"/>
      <c r="L28" s="51"/>
      <c r="M28" s="0"/>
      <c r="N28" s="0"/>
      <c r="O28" s="0"/>
      <c r="AB28" s="52"/>
      <c r="AC28" s="52" t="s">
        <v>37</v>
      </c>
    </row>
    <row r="29" ht="11.25" customFormat="true" s="0">
      <c r="A29" s="43" t="s">
        <v>38</v>
      </c>
      <c r="B29" s="43"/>
      <c r="C29" s="43"/>
      <c r="D29" s="43"/>
      <c r="E29" s="43"/>
      <c r="F29" s="43"/>
      <c r="G29" s="49"/>
      <c r="H29" s="50"/>
      <c r="I29" s="50"/>
      <c r="J29" s="51"/>
      <c r="K29" s="51"/>
      <c r="L29" s="51"/>
      <c r="M29" s="0"/>
      <c r="N29" s="0"/>
      <c r="O29" s="0"/>
      <c r="AB29" s="52"/>
      <c r="AC29" s="52" t="s">
        <v>38</v>
      </c>
    </row>
    <row r="30" ht="11.25" customFormat="true" s="0">
      <c r="A30" s="43" t="s">
        <v>39</v>
      </c>
      <c r="B30" s="43"/>
      <c r="C30" s="43"/>
      <c r="D30" s="43"/>
      <c r="E30" s="43"/>
      <c r="F30" s="43"/>
      <c r="G30" s="45" t="n">
        <v>155114.66</v>
      </c>
      <c r="H30" s="50"/>
      <c r="I30" s="50"/>
      <c r="J30" s="51"/>
      <c r="K30" s="51"/>
      <c r="L30" s="51"/>
      <c r="M30" s="0"/>
      <c r="N30" s="0"/>
      <c r="O30" s="0"/>
      <c r="AB30" s="52"/>
      <c r="AC30" s="52" t="s">
        <v>39</v>
      </c>
    </row>
    <row r="31" ht="11.25" customFormat="true" s="0">
      <c r="A31" s="43" t="s">
        <v>40</v>
      </c>
      <c r="B31" s="43"/>
      <c r="C31" s="43"/>
      <c r="D31" s="43"/>
      <c r="E31" s="43"/>
      <c r="F31" s="43"/>
      <c r="G31" s="45" t="n">
        <v>325740.79</v>
      </c>
      <c r="H31" s="50"/>
      <c r="I31" s="50"/>
      <c r="J31" s="51"/>
      <c r="K31" s="51"/>
      <c r="L31" s="51"/>
      <c r="M31" s="0"/>
      <c r="N31" s="0"/>
      <c r="O31" s="0"/>
      <c r="AB31" s="52"/>
      <c r="AC31" s="52" t="s">
        <v>40</v>
      </c>
    </row>
    <row r="32" ht="11.25" customFormat="true" s="0">
      <c r="A32" s="43" t="s">
        <v>41</v>
      </c>
      <c r="B32" s="43"/>
      <c r="C32" s="43"/>
      <c r="D32" s="43"/>
      <c r="E32" s="43"/>
      <c r="F32" s="43"/>
      <c r="G32" s="45" t="n">
        <v>325740.79</v>
      </c>
      <c r="H32" s="50"/>
      <c r="I32" s="50"/>
      <c r="J32" s="51"/>
      <c r="K32" s="51"/>
      <c r="L32" s="51"/>
      <c r="M32" s="0"/>
      <c r="N32" s="0"/>
      <c r="O32" s="0"/>
      <c r="AB32" s="52"/>
      <c r="AC32" s="52" t="s">
        <v>41</v>
      </c>
    </row>
    <row r="33" ht="11.25" customFormat="true" s="0">
      <c r="A33" s="43" t="s">
        <v>38</v>
      </c>
      <c r="B33" s="43"/>
      <c r="C33" s="43"/>
      <c r="D33" s="43"/>
      <c r="E33" s="43"/>
      <c r="F33" s="43"/>
      <c r="G33" s="49"/>
      <c r="H33" s="50"/>
      <c r="I33" s="50"/>
      <c r="J33" s="51"/>
      <c r="K33" s="51"/>
      <c r="L33" s="51"/>
      <c r="M33" s="0"/>
      <c r="N33" s="0"/>
      <c r="O33" s="0"/>
      <c r="AB33" s="52"/>
      <c r="AC33" s="52" t="s">
        <v>38</v>
      </c>
    </row>
    <row r="34" ht="11.25" customFormat="true" s="0">
      <c r="A34" s="43" t="s">
        <v>42</v>
      </c>
      <c r="B34" s="43"/>
      <c r="C34" s="43"/>
      <c r="D34" s="43"/>
      <c r="E34" s="43"/>
      <c r="F34" s="43"/>
      <c r="G34" s="45" t="n">
        <v>155114.66</v>
      </c>
      <c r="H34" s="50"/>
      <c r="I34" s="50"/>
      <c r="J34" s="51"/>
      <c r="K34" s="51"/>
      <c r="L34" s="51"/>
      <c r="M34" s="0"/>
      <c r="N34" s="0"/>
      <c r="O34" s="0"/>
      <c r="AB34" s="52"/>
      <c r="AC34" s="52" t="s">
        <v>42</v>
      </c>
    </row>
    <row r="35" ht="11.25" customFormat="true" s="0">
      <c r="A35" s="43" t="s">
        <v>43</v>
      </c>
      <c r="B35" s="43"/>
      <c r="C35" s="43"/>
      <c r="D35" s="43"/>
      <c r="E35" s="43"/>
      <c r="F35" s="43"/>
      <c r="G35" s="45" t="n">
        <v>114784.85</v>
      </c>
      <c r="H35" s="50"/>
      <c r="I35" s="50"/>
      <c r="J35" s="51"/>
      <c r="K35" s="51"/>
      <c r="L35" s="51"/>
      <c r="M35" s="0"/>
      <c r="N35" s="0"/>
      <c r="O35" s="0"/>
      <c r="AB35" s="52"/>
      <c r="AC35" s="52" t="s">
        <v>43</v>
      </c>
    </row>
    <row r="36" ht="11.25" customFormat="true" s="0">
      <c r="A36" s="43" t="s">
        <v>44</v>
      </c>
      <c r="B36" s="43"/>
      <c r="C36" s="43"/>
      <c r="D36" s="43"/>
      <c r="E36" s="43"/>
      <c r="F36" s="43"/>
      <c r="G36" s="45" t="n">
        <v>55841.28</v>
      </c>
      <c r="H36" s="50"/>
      <c r="I36" s="50"/>
      <c r="J36" s="51"/>
      <c r="K36" s="51"/>
      <c r="L36" s="51"/>
      <c r="M36" s="0"/>
      <c r="N36" s="0"/>
      <c r="O36" s="0"/>
      <c r="AB36" s="52"/>
      <c r="AC36" s="52" t="s">
        <v>44</v>
      </c>
    </row>
    <row r="37" ht="11.25" customFormat="true" s="0">
      <c r="A37" s="43" t="s">
        <v>45</v>
      </c>
      <c r="B37" s="43"/>
      <c r="C37" s="43"/>
      <c r="D37" s="43"/>
      <c r="E37" s="43"/>
      <c r="F37" s="43"/>
      <c r="G37" s="45" t="n">
        <v>155114.66</v>
      </c>
      <c r="H37" s="50"/>
      <c r="I37" s="50"/>
      <c r="J37" s="51"/>
      <c r="K37" s="51"/>
      <c r="L37" s="51"/>
      <c r="M37" s="0"/>
      <c r="N37" s="0"/>
      <c r="O37" s="0"/>
      <c r="AB37" s="52"/>
      <c r="AC37" s="52" t="s">
        <v>45</v>
      </c>
    </row>
    <row r="38" ht="11.25" customFormat="true" s="0">
      <c r="A38" s="43" t="s">
        <v>46</v>
      </c>
      <c r="B38" s="43"/>
      <c r="C38" s="43"/>
      <c r="D38" s="43"/>
      <c r="E38" s="43"/>
      <c r="F38" s="43"/>
      <c r="G38" s="45" t="n">
        <v>114784.85</v>
      </c>
      <c r="H38" s="50"/>
      <c r="I38" s="50"/>
      <c r="J38" s="51"/>
      <c r="K38" s="51"/>
      <c r="L38" s="51"/>
      <c r="M38" s="0"/>
      <c r="N38" s="0"/>
      <c r="O38" s="0"/>
      <c r="AB38" s="52"/>
      <c r="AC38" s="52" t="s">
        <v>46</v>
      </c>
    </row>
    <row r="39" ht="11.25" customFormat="true" s="0">
      <c r="A39" s="43" t="s">
        <v>47</v>
      </c>
      <c r="B39" s="43"/>
      <c r="C39" s="43"/>
      <c r="D39" s="43"/>
      <c r="E39" s="43"/>
      <c r="F39" s="43"/>
      <c r="G39" s="45" t="n">
        <v>55841.28</v>
      </c>
      <c r="H39" s="50"/>
      <c r="I39" s="50"/>
      <c r="J39" s="51"/>
      <c r="K39" s="51"/>
      <c r="L39" s="51"/>
      <c r="M39" s="0"/>
      <c r="N39" s="0"/>
      <c r="O39" s="0"/>
      <c r="AB39" s="52"/>
      <c r="AC39" s="52" t="s">
        <v>47</v>
      </c>
    </row>
    <row r="40" ht="11.25" customFormat="true" s="0">
      <c r="A40" s="43" t="s">
        <v>48</v>
      </c>
      <c r="B40" s="43"/>
      <c r="C40" s="43"/>
      <c r="D40" s="43"/>
      <c r="E40" s="43"/>
      <c r="F40" s="43"/>
      <c r="G40" s="45" t="n">
        <v>325740.79</v>
      </c>
      <c r="H40" s="50"/>
      <c r="I40" s="50"/>
      <c r="J40" s="51"/>
      <c r="K40" s="51"/>
      <c r="L40" s="51"/>
      <c r="M40" s="0"/>
      <c r="N40" s="0"/>
      <c r="O40" s="0"/>
      <c r="AB40" s="52"/>
      <c r="AC40" s="52" t="s">
        <v>48</v>
      </c>
    </row>
    <row r="41" customHeight="true" ht="13.5" customFormat="true" s="0"/>
    <row r="42" ht="11.25" customFormat="true" s="0">
      <c r="A42" s="53"/>
      <c r="B42" s="54" t="s">
        <v>49</v>
      </c>
      <c r="C42" s="54"/>
      <c r="D42" s="54" t="s">
        <v>50</v>
      </c>
      <c r="E42" s="54"/>
      <c r="F42" s="54"/>
      <c r="G42" s="54"/>
      <c r="H42" s="55"/>
      <c r="I42" s="55"/>
      <c r="J42" s="55"/>
      <c r="K42" s="55"/>
      <c r="L42" s="55"/>
      <c r="M42" s="55"/>
      <c r="N42" s="55"/>
      <c r="O42" s="55"/>
      <c r="AD42" s="56" t="s">
        <v>49</v>
      </c>
      <c r="AE42" s="56" t="s">
        <v>1</v>
      </c>
      <c r="AF42" s="56" t="s">
        <v>50</v>
      </c>
      <c r="AG42" s="56" t="s">
        <v>1</v>
      </c>
      <c r="AH42" s="56" t="s">
        <v>1</v>
      </c>
      <c r="AI42" s="56" t="s">
        <v>1</v>
      </c>
    </row>
    <row r="43" customHeight="true" ht="11.25" customFormat="true" s="0">
      <c r="A43" s="0"/>
      <c r="B43" s="5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AD43" s="56"/>
      <c r="AE43" s="56"/>
      <c r="AF43" s="56"/>
      <c r="AG43" s="56"/>
      <c r="AH43" s="56"/>
      <c r="AI43" s="56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B42:C42"/>
    <mergeCell ref="D42:G42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